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 2021\002 REPORTE DE ADQUISICIONES\OCTUBRE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42" i="2" l="1"/>
  <c r="G42" i="2"/>
  <c r="G73" i="2"/>
  <c r="F73" i="2"/>
  <c r="G30" i="2"/>
  <c r="F30" i="2"/>
  <c r="G76" i="2" l="1"/>
</calcChain>
</file>

<file path=xl/sharedStrings.xml><?xml version="1.0" encoding="utf-8"?>
<sst xmlns="http://schemas.openxmlformats.org/spreadsheetml/2006/main" count="1238" uniqueCount="956">
  <si>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</si>
  <si>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</si>
  <si>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</si>
  <si>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</si>
  <si>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</si>
  <si>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</si>
  <si>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</si>
  <si>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</si>
  <si>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</si>
  <si>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</si>
  <si>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</si>
  <si>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</si>
  <si>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</si>
  <si>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</si>
  <si>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</si>
  <si>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</si>
  <si>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</si>
  <si>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</si>
  <si>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</si>
  <si>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</si>
  <si>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</si>
  <si>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</si>
  <si>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</si>
  <si>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</si>
  <si>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</si>
  <si>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</si>
  <si>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</si>
  <si>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</si>
  <si>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</si>
  <si>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</si>
  <si>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</si>
  <si>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</si>
  <si>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</si>
  <si>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</si>
  <si>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</si>
  <si>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</si>
  <si>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</si>
  <si>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</si>
  <si>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</si>
  <si>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</si>
  <si>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</si>
  <si>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</si>
  <si>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</si>
  <si>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</si>
  <si>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</si>
  <si>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</si>
  <si>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</si>
  <si>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</si>
  <si>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</si>
  <si>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</si>
  <si>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</si>
  <si>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</si>
  <si>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</si>
  <si>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</si>
  <si>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</si>
  <si>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</si>
  <si>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</si>
  <si>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</si>
  <si>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</si>
  <si>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</si>
  <si>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</si>
  <si>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</si>
  <si>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</si>
  <si>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</si>
  <si>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</si>
  <si>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</si>
  <si>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</si>
  <si>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</si>
  <si>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</si>
  <si>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</si>
  <si>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</si>
  <si>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</si>
  <si>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</si>
  <si>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</si>
  <si>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</si>
  <si>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</si>
  <si>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</si>
  <si>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</si>
  <si>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</si>
  <si>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</si>
  <si>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</si>
  <si>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</si>
  <si>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</si>
  <si>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</si>
  <si>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</si>
  <si>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</si>
  <si>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</si>
  <si>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</si>
  <si>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</si>
  <si>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</si>
  <si>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</si>
  <si>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</si>
  <si>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</si>
  <si>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</si>
  <si>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</si>
  <si>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</si>
  <si>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</si>
  <si>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</si>
  <si>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</si>
  <si>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</si>
  <si>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</si>
  <si>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</si>
  <si>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</si>
  <si>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</si>
  <si>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</si>
  <si>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</si>
  <si>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</si>
  <si>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</si>
  <si>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</si>
  <si>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</si>
  <si>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</si>
  <si>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</si>
  <si>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</si>
  <si>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</si>
  <si>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</si>
  <si>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</si>
  <si>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</si>
  <si>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</si>
  <si>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</si>
  <si>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</si>
  <si>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</si>
  <si>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</si>
  <si>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</si>
  <si>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</si>
  <si>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</si>
  <si>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</si>
  <si>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</si>
  <si>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</si>
  <si>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</si>
  <si>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</si>
  <si>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</si>
  <si>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</si>
  <si>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</si>
  <si>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</si>
  <si>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</si>
  <si>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</si>
  <si>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</si>
  <si>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</si>
  <si>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</si>
  <si>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</si>
  <si>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</si>
  <si>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</si>
  <si>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</si>
  <si>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</si>
  <si>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</si>
  <si>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</si>
  <si>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</si>
  <si>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</si>
  <si>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</si>
  <si>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</si>
  <si>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</si>
  <si>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</si>
  <si>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</si>
  <si>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</si>
  <si>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</si>
  <si>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</si>
  <si>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</si>
  <si>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</si>
  <si>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</si>
  <si>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</si>
  <si>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</si>
  <si>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</si>
  <si>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</si>
  <si>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</si>
  <si>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</si>
  <si>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</si>
  <si>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</si>
  <si>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</si>
  <si>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</si>
  <si>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</si>
  <si>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</si>
  <si>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</si>
  <si>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</si>
  <si>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</si>
  <si>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</si>
  <si>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</si>
  <si>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</si>
  <si>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</si>
  <si>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</si>
  <si>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</si>
  <si>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</si>
  <si>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</si>
  <si>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</si>
  <si>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</si>
  <si>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</si>
  <si>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</si>
  <si>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</si>
  <si>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</si>
  <si>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</si>
  <si>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</si>
  <si>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</si>
  <si>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</si>
  <si>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</si>
  <si>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</si>
  <si>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</si>
  <si>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</si>
  <si>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</si>
  <si>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</si>
  <si>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</si>
  <si>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</si>
  <si>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</si>
  <si>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</si>
  <si>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</si>
  <si>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</si>
  <si>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</si>
  <si>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</si>
  <si>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</si>
  <si>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</si>
  <si>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</si>
  <si>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</si>
  <si>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</si>
  <si>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</si>
  <si>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</si>
  <si>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</si>
  <si>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</si>
  <si>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</si>
  <si>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</si>
  <si>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</si>
  <si>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</si>
  <si>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</si>
  <si>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</si>
  <si>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</si>
  <si>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</si>
  <si>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</si>
  <si>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</si>
  <si>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</si>
  <si>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</si>
  <si>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</si>
  <si>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</si>
  <si>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</si>
  <si>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</si>
  <si>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</si>
  <si>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</si>
  <si>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</si>
  <si>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</si>
  <si>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</si>
  <si>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</si>
  <si>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</si>
  <si>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</si>
  <si>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</si>
  <si>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</si>
  <si>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</si>
  <si>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</si>
  <si>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</si>
  <si>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</si>
  <si>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</si>
  <si>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</si>
  <si>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</si>
  <si>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</si>
  <si>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</si>
  <si>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</si>
  <si>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</si>
  <si>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</si>
  <si>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</si>
  <si>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</si>
  <si>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</si>
  <si>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</si>
  <si>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</si>
  <si>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</si>
  <si>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</si>
  <si>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</si>
  <si>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</si>
  <si>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</si>
  <si>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</si>
  <si>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</si>
  <si>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</si>
  <si>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</si>
  <si>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</si>
  <si>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</si>
  <si>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</si>
  <si>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</si>
  <si>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</si>
  <si>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</si>
  <si>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</si>
  <si>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</si>
  <si>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</si>
  <si>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</si>
  <si>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</si>
  <si>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</si>
  <si>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</si>
  <si>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</si>
  <si>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</si>
  <si>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</si>
  <si>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</si>
  <si>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</si>
  <si>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</si>
  <si>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</si>
  <si>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</si>
  <si>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</si>
  <si>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</si>
  <si>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</si>
  <si>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</si>
  <si>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</si>
  <si>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</si>
  <si>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</si>
  <si>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</si>
  <si>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</si>
  <si>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</si>
  <si>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</si>
  <si>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</si>
  <si>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</si>
  <si>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</si>
  <si>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</si>
  <si>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</si>
  <si>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</si>
  <si>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</si>
  <si>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</si>
  <si>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</si>
  <si>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</si>
  <si>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</si>
  <si>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</si>
  <si>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</si>
  <si>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</si>
  <si>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</si>
  <si>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</si>
  <si>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</si>
  <si>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</si>
  <si>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</si>
  <si>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</si>
  <si>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</si>
  <si>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</si>
  <si>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</si>
  <si>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</si>
  <si>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</si>
  <si>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</si>
  <si>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</si>
  <si>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</si>
  <si>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</si>
  <si>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</si>
  <si>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</si>
  <si>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</si>
  <si>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</si>
  <si>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</si>
  <si>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</si>
  <si>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</si>
  <si>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</si>
  <si>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</si>
  <si>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</si>
  <si>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</si>
  <si>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</si>
  <si>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</si>
  <si>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</si>
  <si>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</si>
  <si>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</si>
  <si>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</si>
  <si>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</si>
  <si>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</si>
  <si>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</si>
  <si>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</si>
  <si>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</si>
  <si>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</si>
  <si>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</si>
  <si>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</si>
  <si>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</si>
  <si>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</si>
  <si>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</si>
  <si>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</si>
  <si>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</si>
  <si>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</si>
  <si>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</si>
  <si>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</si>
  <si>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</si>
  <si>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</si>
  <si>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</si>
  <si>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</si>
  <si>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</si>
  <si>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</si>
  <si>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</si>
  <si>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</si>
  <si>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</si>
  <si>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</si>
  <si>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</si>
  <si>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</si>
  <si>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</si>
  <si>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</si>
  <si>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</si>
  <si>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</si>
  <si>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</si>
  <si>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</si>
  <si>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</si>
  <si>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</si>
  <si>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</si>
  <si>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</si>
  <si>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</si>
  <si>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</si>
  <si>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</si>
  <si>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</si>
  <si>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</si>
  <si>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</si>
  <si>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</si>
  <si>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</si>
  <si>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</si>
  <si>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</si>
  <si>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</si>
  <si>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</si>
  <si>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</si>
  <si>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</si>
  <si>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</si>
  <si>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</si>
  <si>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</si>
  <si>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</si>
  <si>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</si>
  <si>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</si>
  <si>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</si>
  <si>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</si>
  <si>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</si>
  <si>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</si>
  <si>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</si>
  <si>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</si>
  <si>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</si>
  <si>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</si>
  <si>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</si>
  <si>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</si>
  <si>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</si>
  <si>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</si>
  <si>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</si>
  <si>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</si>
  <si>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</si>
  <si>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</si>
  <si>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</si>
  <si>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</si>
  <si>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</si>
  <si>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</si>
  <si>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</si>
  <si>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</si>
  <si>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</si>
  <si>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</si>
  <si>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</si>
  <si>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</si>
  <si>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</si>
  <si>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</si>
  <si>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</si>
  <si>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</si>
  <si>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</si>
  <si>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</si>
  <si>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</si>
  <si>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</si>
  <si>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</si>
  <si>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</si>
  <si>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</si>
  <si>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</si>
  <si>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</si>
  <si>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</si>
  <si>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</si>
  <si>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</si>
  <si>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</si>
  <si>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</si>
  <si>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</si>
  <si>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</si>
  <si>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</si>
  <si>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</si>
  <si>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</si>
  <si>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</si>
  <si>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</si>
  <si>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</si>
  <si>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</si>
  <si>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</si>
  <si>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</si>
  <si>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</si>
  <si>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</si>
  <si>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</si>
  <si>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</si>
  <si>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</si>
  <si>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</si>
  <si>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</si>
  <si>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</si>
  <si>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</si>
  <si>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</si>
  <si>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</si>
  <si>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</si>
  <si>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</si>
  <si>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</si>
  <si>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</si>
  <si>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</si>
  <si>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</si>
  <si>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</si>
  <si>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</si>
  <si>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</si>
  <si>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</si>
  <si>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</si>
  <si>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</si>
  <si>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</si>
  <si>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</si>
  <si>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</si>
  <si>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</si>
  <si>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</si>
  <si>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</si>
  <si>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</si>
  <si>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</si>
  <si>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</si>
  <si>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</si>
  <si>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</si>
  <si>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</si>
  <si>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</si>
  <si>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</si>
  <si>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</si>
  <si>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</si>
  <si>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</si>
  <si>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</si>
  <si>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</si>
  <si>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</si>
  <si>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</si>
  <si>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</si>
  <si>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</si>
  <si>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</si>
  <si>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</si>
  <si>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</si>
  <si>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</si>
  <si>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</si>
  <si>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</si>
  <si>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</si>
  <si>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</si>
  <si>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</si>
  <si>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</si>
  <si>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</si>
  <si>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</si>
  <si>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</si>
  <si>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</si>
  <si>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</si>
  <si>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</si>
  <si>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</si>
  <si>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</si>
  <si>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</si>
  <si>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</si>
  <si>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</si>
  <si>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</si>
  <si>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</si>
  <si>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</si>
  <si>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</si>
  <si>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</si>
  <si>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</si>
  <si>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</si>
  <si>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</si>
  <si>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</si>
  <si>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</si>
  <si>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</si>
  <si>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</si>
  <si>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</si>
  <si>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</si>
  <si>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</si>
  <si>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</si>
  <si>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</si>
  <si>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</si>
  <si>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</si>
  <si>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</si>
  <si>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</si>
  <si>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</si>
  <si>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</si>
  <si>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</si>
  <si>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</si>
  <si>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</si>
  <si>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</si>
  <si>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</si>
  <si>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</si>
  <si>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</si>
  <si>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</si>
  <si>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</si>
  <si>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</si>
  <si>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</si>
  <si>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</si>
  <si>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</si>
  <si>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</si>
  <si>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</si>
  <si>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</si>
  <si>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</si>
  <si>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</si>
  <si>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</si>
  <si>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</si>
  <si>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</si>
  <si>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</si>
  <si>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</si>
  <si>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</si>
  <si>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</si>
  <si>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</si>
  <si>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</si>
  <si>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</si>
  <si>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</si>
  <si>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</si>
  <si>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</si>
  <si>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</si>
  <si>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</si>
  <si>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</si>
  <si>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</si>
  <si>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</si>
  <si>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</si>
  <si>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</si>
  <si>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</si>
  <si>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</si>
  <si>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</si>
  <si>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</si>
  <si>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</si>
  <si>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</si>
  <si>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</si>
  <si>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</si>
  <si>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</si>
  <si>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</si>
  <si>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</si>
  <si>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</si>
  <si>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</si>
  <si>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</si>
  <si>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</si>
  <si>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</si>
  <si>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</si>
  <si>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</si>
  <si>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</si>
  <si>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</si>
  <si>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</si>
  <si>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</si>
  <si>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</si>
  <si>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</si>
  <si>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</si>
  <si>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</si>
  <si>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</si>
  <si>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</si>
  <si>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</si>
  <si>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</si>
  <si>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</si>
  <si>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</si>
  <si>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</si>
  <si>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</si>
  <si>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</si>
  <si>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</si>
  <si>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</si>
  <si>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</si>
  <si>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</si>
  <si>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</si>
  <si>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</si>
  <si>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</si>
  <si>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</si>
  <si>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</si>
  <si>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</si>
  <si>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</si>
  <si>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</si>
  <si>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</si>
  <si>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</si>
  <si>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</si>
  <si>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</si>
  <si>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</si>
  <si>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</si>
  <si>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</si>
  <si>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</si>
  <si>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</si>
  <si>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</si>
  <si>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</si>
  <si>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</si>
  <si>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</si>
  <si>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</si>
  <si>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</si>
  <si>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</si>
  <si>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</si>
  <si>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</si>
  <si>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</si>
  <si>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</si>
  <si>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</si>
  <si>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</si>
  <si>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</si>
  <si>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</si>
  <si>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</si>
  <si>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</si>
  <si>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</si>
  <si>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</si>
  <si>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</si>
  <si>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</si>
  <si>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</si>
  <si>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</si>
  <si>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</si>
  <si>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</si>
  <si>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</si>
  <si>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</si>
  <si>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</si>
  <si>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</si>
  <si>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</si>
  <si>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</si>
  <si>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</si>
  <si>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</si>
  <si>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</si>
  <si>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</si>
  <si>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</si>
  <si>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</si>
  <si>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</si>
  <si>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</si>
  <si>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</si>
  <si>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</si>
  <si>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</si>
  <si>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</si>
  <si>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</si>
  <si>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</si>
  <si>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</si>
  <si>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</si>
  <si>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</si>
  <si>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</si>
  <si>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</si>
  <si>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</si>
  <si>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</si>
  <si>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</si>
  <si>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</si>
  <si>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</si>
  <si>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</si>
  <si>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</si>
  <si>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</si>
  <si>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</si>
  <si>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</si>
  <si>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</si>
  <si>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</si>
  <si>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</si>
  <si>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</si>
  <si>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</si>
  <si>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</si>
  <si>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</si>
  <si>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</si>
  <si>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</si>
  <si>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</si>
  <si>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</si>
  <si>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</si>
  <si>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</si>
  <si>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</si>
  <si>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</si>
  <si>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</si>
  <si>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</si>
  <si>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</si>
  <si>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</si>
  <si>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</si>
  <si>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</si>
  <si>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</si>
  <si>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</si>
  <si>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</si>
  <si>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</si>
  <si>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</si>
  <si>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</si>
  <si>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</si>
  <si>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</si>
  <si>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</si>
  <si>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</si>
  <si>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</si>
  <si>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</si>
  <si>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</si>
  <si>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</si>
  <si>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</si>
  <si>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</si>
  <si>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</si>
  <si>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</si>
  <si>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</si>
  <si>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</si>
  <si>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</si>
  <si>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</si>
  <si>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</si>
  <si>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</si>
  <si>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</si>
  <si>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</si>
  <si>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</si>
  <si>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</si>
  <si>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</si>
  <si>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</si>
  <si>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</si>
  <si>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</si>
  <si>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</si>
  <si>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</si>
  <si>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</si>
  <si>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</si>
  <si>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</si>
  <si>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</si>
  <si>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</si>
  <si>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</si>
  <si>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</si>
  <si>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</si>
  <si>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</si>
  <si>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</si>
  <si>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</si>
  <si>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</si>
  <si>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</si>
  <si>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</si>
  <si>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</si>
  <si>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</si>
  <si>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</si>
  <si>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</si>
  <si>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</si>
  <si>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</si>
  <si>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</si>
  <si>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</si>
  <si>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</si>
  <si>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</si>
  <si>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</si>
  <si>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</si>
  <si>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</si>
  <si>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</si>
  <si>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</si>
  <si>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</si>
  <si>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</si>
  <si>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</si>
  <si>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</si>
  <si>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</si>
  <si>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</si>
  <si>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</si>
  <si>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</si>
  <si>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</si>
  <si>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</si>
  <si>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</si>
  <si>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</si>
  <si>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</si>
  <si>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</si>
  <si>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</si>
  <si>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</si>
  <si>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</si>
  <si>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</si>
  <si>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</si>
  <si>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</si>
  <si>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</si>
  <si>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</si>
  <si>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</si>
  <si>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</si>
  <si>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</si>
  <si>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</si>
  <si>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</si>
  <si>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</si>
  <si>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</si>
  <si>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</si>
  <si>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</si>
  <si>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</si>
  <si>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</si>
  <si>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</si>
  <si>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</si>
  <si>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</si>
  <si>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</si>
  <si>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</si>
  <si>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</si>
  <si>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</si>
  <si>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</si>
  <si>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</si>
  <si>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</si>
  <si>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</si>
  <si>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</si>
  <si>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</si>
  <si>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</si>
  <si>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</si>
  <si>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</si>
  <si>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</si>
  <si>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</si>
  <si>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</si>
  <si>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</si>
  <si>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</si>
  <si>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</si>
  <si>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</si>
  <si>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</si>
  <si>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</si>
  <si>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</si>
  <si>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</si>
  <si>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</si>
  <si>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</si>
  <si>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</si>
  <si>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</si>
  <si>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</si>
  <si>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</si>
  <si>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</si>
  <si>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</si>
  <si>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</si>
  <si>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</si>
  <si>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</si>
  <si>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</si>
  <si>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</si>
  <si>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</si>
  <si>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</si>
  <si>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</si>
  <si>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</si>
  <si>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</si>
  <si>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</si>
  <si>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</si>
  <si>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</si>
  <si>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</si>
  <si>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</si>
  <si>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</si>
  <si>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</si>
  <si>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</si>
  <si>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</si>
  <si>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</si>
  <si>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</si>
  <si>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</si>
  <si>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</si>
  <si>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</si>
  <si>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</si>
  <si>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</si>
  <si>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</si>
  <si>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</si>
  <si>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</si>
  <si>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</si>
  <si>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</si>
  <si>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</si>
  <si>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</si>
  <si>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</si>
  <si>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</si>
  <si>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</si>
  <si>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</si>
  <si>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</si>
  <si>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</si>
  <si>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</si>
  <si>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</si>
  <si>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</si>
  <si>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</si>
  <si>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</si>
  <si>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</si>
  <si>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</si>
  <si>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</si>
  <si>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</si>
  <si>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</si>
  <si>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</si>
  <si>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</si>
  <si>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</si>
  <si>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</si>
  <si>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</si>
  <si>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</si>
  <si>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</si>
  <si>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</si>
  <si>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</si>
  <si>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</si>
  <si>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</si>
  <si>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</si>
  <si>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</si>
  <si>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</si>
  <si>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</si>
  <si>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</si>
  <si>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</si>
  <si>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</si>
  <si>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</si>
  <si>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</si>
  <si>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</si>
  <si>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</si>
  <si>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</si>
  <si>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OFIX SA DE CV</t>
  </si>
  <si>
    <t xml:space="preserve">GRUPO RIDGA SA DE CV </t>
  </si>
  <si>
    <t>ROMEO RAMIREZ TAFOLLA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</si>
  <si>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</si>
  <si>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</si>
  <si>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</si>
  <si>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</si>
  <si>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</si>
  <si>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 N/A  </t>
  </si>
  <si>
    <t xml:space="preserve">  INSTITUTO DE LA POLICIA AUXILIAR Y PROTECCION PATRIMONIAL PARA EL ESTADO DE VERACRUZ DE IGNACIO DE LA LLAVE  </t>
  </si>
  <si>
    <t>RZ GASOLINERIAS SA DE CV</t>
  </si>
  <si>
    <t>DERIVADA DE LA CONTIGENCIA SANITARIA COVID-19</t>
  </si>
  <si>
    <t>JESSICA TORRES MATA</t>
  </si>
  <si>
    <t>BIBIANA RAMIREZ RAMIREZ</t>
  </si>
  <si>
    <t>LA SANTANDERINA SA DE CV</t>
  </si>
  <si>
    <t>FRANCISCO REGULO SANCHEZ PEREZ</t>
  </si>
  <si>
    <t>REPORTE DE ADQUISICIONES DEL 01 AL 31 DE OCTUBRE DE 2021</t>
  </si>
  <si>
    <t>GENARO LOPEZ CASA</t>
  </si>
  <si>
    <t>URIEL CAMACHO BARRIENTOS</t>
  </si>
  <si>
    <t>VICTOR MANUEL DE JESUS LEYVA NEGRETE</t>
  </si>
  <si>
    <t>LUIS SERVANDO MENDOZA GARCIA</t>
  </si>
  <si>
    <t>COMBUSTIBLES EL AMATE SA DE CV</t>
  </si>
  <si>
    <t>LUIS BENITEZ ARROYO</t>
  </si>
  <si>
    <t>NINA VANESA VELEZ JUAREZ</t>
  </si>
  <si>
    <t>PRISCILIANO SEVERIANO FERNANDEZ</t>
  </si>
  <si>
    <t>SURMEXMANT SA DE CV</t>
  </si>
  <si>
    <t>MANTENIMIENTO TARIS SA DE CV</t>
  </si>
  <si>
    <t>PABLO REYES ZAMORA</t>
  </si>
  <si>
    <t>SSE/D-3321/2021</t>
  </si>
  <si>
    <t>211210040210000/002843CG/2021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</si>
</sst>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82</xdr:row>
      <xdr:rowOff>0</xdr:rowOff>
    </xdr:from>
    <xdr:to>
      <xdr:col>14</xdr:col>
      <xdr:colOff>23812</xdr:colOff>
      <xdr:row>82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showGridLines="0" tabSelected="1" showWhiteSpace="0" view="pageBreakPreview" topLeftCell="A40" zoomScaleNormal="87" zoomScaleSheetLayoutView="100" zoomScalePageLayoutView="140" workbookViewId="0">
      <selection activeCell="K78" sqref="K78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96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96" t="s">
        <v>942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1" t="s">
        <v>5</v>
      </c>
      <c r="O9" s="101"/>
    </row>
    <row r="10" spans="1:16" ht="18">
      <c r="A10" s="105" t="s">
        <v>676</v>
      </c>
      <c r="B10" s="105"/>
      <c r="C10" s="105"/>
      <c r="D10" s="106" t="s">
        <v>922</v>
      </c>
      <c r="E10" s="106"/>
      <c r="F10" s="106"/>
      <c r="G10" s="106"/>
      <c r="H10" s="106"/>
      <c r="I10" s="106"/>
      <c r="J10" s="106"/>
      <c r="K10" s="106"/>
      <c r="L10" s="106"/>
      <c r="M10" s="106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98" t="s">
        <v>244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2"/>
    </row>
    <row r="13" spans="1:16" ht="32.25" customHeight="1">
      <c r="A13" s="97" t="s">
        <v>8</v>
      </c>
      <c r="B13" s="97" t="s">
        <v>10</v>
      </c>
      <c r="C13" s="97" t="s">
        <v>11</v>
      </c>
      <c r="D13" s="97" t="s">
        <v>248</v>
      </c>
      <c r="E13" s="97" t="s">
        <v>249</v>
      </c>
      <c r="F13" s="102" t="s">
        <v>250</v>
      </c>
      <c r="G13" s="102" t="s">
        <v>252</v>
      </c>
      <c r="H13" s="99" t="s">
        <v>254</v>
      </c>
      <c r="I13" s="99" t="s">
        <v>255</v>
      </c>
      <c r="J13" s="99" t="s">
        <v>256</v>
      </c>
      <c r="K13" s="97" t="s">
        <v>257</v>
      </c>
      <c r="L13" s="107" t="s">
        <v>258</v>
      </c>
      <c r="M13" s="108"/>
      <c r="N13" s="100" t="s">
        <v>262</v>
      </c>
      <c r="O13" s="100" t="s">
        <v>263</v>
      </c>
      <c r="P13" s="5"/>
    </row>
    <row r="14" spans="1:16" ht="12" customHeight="1">
      <c r="A14" s="97"/>
      <c r="B14" s="97"/>
      <c r="C14" s="97"/>
      <c r="D14" s="97"/>
      <c r="E14" s="97"/>
      <c r="F14" s="103"/>
      <c r="G14" s="103"/>
      <c r="H14" s="99"/>
      <c r="I14" s="99"/>
      <c r="J14" s="99"/>
      <c r="K14" s="97"/>
      <c r="L14" s="68" t="s">
        <v>259</v>
      </c>
      <c r="M14" s="68" t="s">
        <v>260</v>
      </c>
      <c r="N14" s="100"/>
      <c r="O14" s="100"/>
      <c r="P14" s="2"/>
    </row>
    <row r="15" spans="1:16" ht="12.75" customHeight="1">
      <c r="A15" s="97"/>
      <c r="B15" s="97"/>
      <c r="C15" s="97"/>
      <c r="D15" s="97"/>
      <c r="E15" s="97"/>
      <c r="F15" s="104"/>
      <c r="G15" s="104"/>
      <c r="H15" s="99"/>
      <c r="I15" s="99"/>
      <c r="J15" s="99"/>
      <c r="K15" s="97"/>
      <c r="L15" s="68" t="s">
        <v>16</v>
      </c>
      <c r="M15" s="68" t="s">
        <v>17</v>
      </c>
      <c r="N15" s="100"/>
      <c r="O15" s="100"/>
      <c r="P15" s="2"/>
    </row>
    <row r="16" spans="1:16" s="6" customFormat="1" ht="18" customHeight="1">
      <c r="A16" s="42"/>
      <c r="B16" s="43"/>
      <c r="C16" s="43"/>
      <c r="D16" s="44"/>
      <c r="E16" s="44"/>
      <c r="F16" s="45">
        <v>0</v>
      </c>
      <c r="G16" s="45">
        <v>0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44"/>
      <c r="F17" s="45">
        <v>0</v>
      </c>
      <c r="G17" s="45">
        <v>0</v>
      </c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42"/>
      <c r="B18" s="43"/>
      <c r="C18" s="43"/>
      <c r="D18" s="44"/>
      <c r="E18" s="52"/>
      <c r="F18" s="45">
        <v>0</v>
      </c>
      <c r="G18" s="45">
        <v>0</v>
      </c>
      <c r="H18" s="46"/>
      <c r="I18" s="47"/>
      <c r="J18" s="48"/>
      <c r="K18" s="49"/>
      <c r="L18" s="44"/>
      <c r="M18" s="44"/>
      <c r="N18" s="50"/>
      <c r="O18" s="81"/>
      <c r="P18" s="7"/>
    </row>
    <row r="19" spans="1:17" s="6" customFormat="1" ht="13.5" customHeight="1">
      <c r="A19" s="42"/>
      <c r="B19" s="43"/>
      <c r="C19" s="43"/>
      <c r="D19" s="44"/>
      <c r="E19" s="44"/>
      <c r="F19" s="45">
        <v>0</v>
      </c>
      <c r="G19" s="45">
        <v>0</v>
      </c>
      <c r="H19" s="46"/>
      <c r="I19" s="47"/>
      <c r="J19" s="48"/>
      <c r="K19" s="49"/>
      <c r="L19" s="44"/>
      <c r="M19" s="44"/>
      <c r="N19" s="50"/>
      <c r="O19" s="81"/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0</v>
      </c>
      <c r="G21" s="26">
        <f>SUM(G16:G20)</f>
        <v>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98" t="s">
        <v>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3"/>
    </row>
    <row r="24" spans="1:17" ht="32.25" customHeight="1">
      <c r="A24" s="97" t="s">
        <v>9</v>
      </c>
      <c r="B24" s="97" t="s">
        <v>245</v>
      </c>
      <c r="C24" s="97" t="s">
        <v>12</v>
      </c>
      <c r="D24" s="97" t="s">
        <v>248</v>
      </c>
      <c r="E24" s="97" t="s">
        <v>249</v>
      </c>
      <c r="F24" s="102" t="s">
        <v>250</v>
      </c>
      <c r="G24" s="102" t="s">
        <v>252</v>
      </c>
      <c r="H24" s="99" t="s">
        <v>254</v>
      </c>
      <c r="I24" s="99" t="s">
        <v>255</v>
      </c>
      <c r="J24" s="99" t="s">
        <v>256</v>
      </c>
      <c r="K24" s="97" t="s">
        <v>257</v>
      </c>
      <c r="L24" s="107" t="s">
        <v>258</v>
      </c>
      <c r="M24" s="108"/>
      <c r="N24" s="100" t="s">
        <v>262</v>
      </c>
      <c r="O24" s="100" t="s">
        <v>263</v>
      </c>
      <c r="P24" s="3"/>
    </row>
    <row r="25" spans="1:17" ht="12" customHeight="1">
      <c r="A25" s="97"/>
      <c r="B25" s="97"/>
      <c r="C25" s="97"/>
      <c r="D25" s="97"/>
      <c r="E25" s="97"/>
      <c r="F25" s="103"/>
      <c r="G25" s="103"/>
      <c r="H25" s="99"/>
      <c r="I25" s="99"/>
      <c r="J25" s="99"/>
      <c r="K25" s="97"/>
      <c r="L25" s="68" t="s">
        <v>261</v>
      </c>
      <c r="M25" s="68" t="s">
        <v>260</v>
      </c>
      <c r="N25" s="100"/>
      <c r="O25" s="100"/>
      <c r="P25" s="3"/>
    </row>
    <row r="26" spans="1:17" ht="12.75" customHeight="1">
      <c r="A26" s="97"/>
      <c r="B26" s="97"/>
      <c r="C26" s="97"/>
      <c r="D26" s="97"/>
      <c r="E26" s="97"/>
      <c r="F26" s="104"/>
      <c r="G26" s="104"/>
      <c r="H26" s="99"/>
      <c r="I26" s="99"/>
      <c r="J26" s="99"/>
      <c r="K26" s="97"/>
      <c r="L26" s="68" t="s">
        <v>7</v>
      </c>
      <c r="M26" s="68" t="s">
        <v>17</v>
      </c>
      <c r="N26" s="100"/>
      <c r="O26" s="100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98" t="s">
        <v>1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3"/>
    </row>
    <row r="33" spans="1:17" ht="32.25" customHeight="1">
      <c r="A33" s="97" t="s">
        <v>14</v>
      </c>
      <c r="B33" s="97" t="s">
        <v>268</v>
      </c>
      <c r="C33" s="97" t="s">
        <v>246</v>
      </c>
      <c r="D33" s="97" t="s">
        <v>248</v>
      </c>
      <c r="E33" s="97" t="s">
        <v>249</v>
      </c>
      <c r="F33" s="102" t="s">
        <v>250</v>
      </c>
      <c r="G33" s="102" t="s">
        <v>252</v>
      </c>
      <c r="H33" s="99" t="s">
        <v>254</v>
      </c>
      <c r="I33" s="99" t="s">
        <v>255</v>
      </c>
      <c r="J33" s="99" t="s">
        <v>256</v>
      </c>
      <c r="K33" s="97" t="s">
        <v>257</v>
      </c>
      <c r="L33" s="107" t="s">
        <v>258</v>
      </c>
      <c r="M33" s="108"/>
      <c r="N33" s="100" t="s">
        <v>262</v>
      </c>
      <c r="O33" s="100" t="s">
        <v>263</v>
      </c>
      <c r="P33" s="3"/>
    </row>
    <row r="34" spans="1:17" ht="12" customHeight="1">
      <c r="A34" s="97"/>
      <c r="B34" s="97"/>
      <c r="C34" s="97"/>
      <c r="D34" s="97"/>
      <c r="E34" s="97"/>
      <c r="F34" s="103"/>
      <c r="G34" s="103"/>
      <c r="H34" s="99"/>
      <c r="I34" s="99"/>
      <c r="J34" s="99"/>
      <c r="K34" s="97"/>
      <c r="L34" s="68" t="s">
        <v>259</v>
      </c>
      <c r="M34" s="68" t="s">
        <v>260</v>
      </c>
      <c r="N34" s="100"/>
      <c r="O34" s="100"/>
      <c r="P34" s="3"/>
    </row>
    <row r="35" spans="1:17" ht="12.75" customHeight="1">
      <c r="A35" s="97"/>
      <c r="B35" s="97"/>
      <c r="C35" s="97"/>
      <c r="D35" s="97"/>
      <c r="E35" s="97"/>
      <c r="F35" s="104"/>
      <c r="G35" s="104"/>
      <c r="H35" s="99"/>
      <c r="I35" s="99"/>
      <c r="J35" s="99"/>
      <c r="K35" s="97"/>
      <c r="L35" s="68" t="s">
        <v>7</v>
      </c>
      <c r="M35" s="68" t="s">
        <v>17</v>
      </c>
      <c r="N35" s="100"/>
      <c r="O35" s="100"/>
    </row>
    <row r="36" spans="1:17" s="6" customFormat="1" ht="13.5" customHeight="1">
      <c r="A36" s="42" t="s">
        <v>929</v>
      </c>
      <c r="B36" s="43" t="s">
        <v>930</v>
      </c>
      <c r="C36" s="43" t="s">
        <v>931</v>
      </c>
      <c r="D36" s="44" t="s">
        <v>932</v>
      </c>
      <c r="E36" s="44" t="s">
        <v>933</v>
      </c>
      <c r="F36" s="58">
        <v>32250</v>
      </c>
      <c r="G36" s="58">
        <v>32250</v>
      </c>
      <c r="H36" s="46" t="s">
        <v>201</v>
      </c>
      <c r="I36" s="47" t="s">
        <v>201</v>
      </c>
      <c r="J36" s="48" t="s">
        <v>934</v>
      </c>
      <c r="K36" s="49" t="s">
        <v>935</v>
      </c>
      <c r="L36" s="44" t="s">
        <v>878</v>
      </c>
      <c r="M36" s="44"/>
      <c r="N36" s="50">
        <v>641</v>
      </c>
      <c r="O36" s="51" t="s">
        <v>209</v>
      </c>
    </row>
    <row r="37" spans="1:17" s="6" customFormat="1" ht="13.5" customHeight="1">
      <c r="A37" s="42" t="s">
        <v>929</v>
      </c>
      <c r="B37" s="43" t="s">
        <v>930</v>
      </c>
      <c r="C37" s="43" t="s">
        <v>931</v>
      </c>
      <c r="D37" s="44" t="s">
        <v>932</v>
      </c>
      <c r="E37" s="44" t="s">
        <v>933</v>
      </c>
      <c r="F37" s="58">
        <v>32250</v>
      </c>
      <c r="G37" s="58">
        <v>32250</v>
      </c>
      <c r="H37" s="46" t="s">
        <v>201</v>
      </c>
      <c r="I37" s="47" t="s">
        <v>201</v>
      </c>
      <c r="J37" s="48" t="s">
        <v>934</v>
      </c>
      <c r="K37" s="49" t="s">
        <v>935</v>
      </c>
      <c r="L37" s="44" t="s">
        <v>878</v>
      </c>
      <c r="M37" s="44"/>
      <c r="N37" s="50">
        <v>641</v>
      </c>
      <c r="O37" s="51" t="s">
        <v>209</v>
      </c>
    </row>
    <row r="38" spans="1:17" s="6" customFormat="1" ht="13.5" customHeight="1">
      <c r="A38" s="42" t="s">
        <v>929</v>
      </c>
      <c r="B38" s="43" t="s">
        <v>930</v>
      </c>
      <c r="C38" s="43" t="s">
        <v>931</v>
      </c>
      <c r="D38" s="44" t="s">
        <v>932</v>
      </c>
      <c r="E38" s="44" t="s">
        <v>933</v>
      </c>
      <c r="F38" s="58">
        <v>32250</v>
      </c>
      <c r="G38" s="58">
        <v>32250</v>
      </c>
      <c r="H38" s="46" t="s">
        <v>201</v>
      </c>
      <c r="I38" s="47" t="s">
        <v>201</v>
      </c>
      <c r="J38" s="48" t="s">
        <v>934</v>
      </c>
      <c r="K38" s="49" t="s">
        <v>935</v>
      </c>
      <c r="L38" s="44" t="s">
        <v>878</v>
      </c>
      <c r="M38" s="44"/>
      <c r="N38" s="50">
        <v>641</v>
      </c>
      <c r="O38" s="80" t="s">
        <v>209</v>
      </c>
    </row>
    <row r="39" spans="1:17" s="6" customFormat="1" ht="13.5" customHeight="1">
      <c r="A39" s="42"/>
      <c r="B39" s="43"/>
      <c r="C39" s="43"/>
      <c r="D39" s="44"/>
      <c r="E39" s="44"/>
      <c r="F39" s="58">
        <v>0</v>
      </c>
      <c r="G39" s="58">
        <v>0</v>
      </c>
      <c r="H39" s="46"/>
      <c r="I39" s="47"/>
      <c r="J39" s="48"/>
      <c r="K39" s="49"/>
      <c r="L39" s="44"/>
      <c r="M39" s="44"/>
      <c r="N39" s="50"/>
      <c r="O39" s="81"/>
    </row>
    <row r="40" spans="1:17" s="6" customFormat="1" ht="13.5" customHeight="1">
      <c r="A40" s="42"/>
      <c r="B40" s="43"/>
      <c r="C40" s="43"/>
      <c r="D40" s="44"/>
      <c r="E40" s="44"/>
      <c r="F40" s="58">
        <v>0</v>
      </c>
      <c r="G40" s="58">
        <v>0</v>
      </c>
      <c r="H40" s="46"/>
      <c r="I40" s="47"/>
      <c r="J40" s="48"/>
      <c r="K40" s="49"/>
      <c r="L40" s="44"/>
      <c r="M40" s="44"/>
      <c r="N40" s="50"/>
      <c r="O40" s="81"/>
    </row>
    <row r="41" spans="1:17" s="6" customFormat="1" ht="13.5" customHeight="1">
      <c r="A41" s="42"/>
      <c r="B41" s="43"/>
      <c r="C41" s="43"/>
      <c r="D41" s="44"/>
      <c r="E41" s="44"/>
      <c r="F41" s="58">
        <v>0</v>
      </c>
      <c r="G41" s="58">
        <v>0</v>
      </c>
      <c r="H41" s="46"/>
      <c r="I41" s="47"/>
      <c r="J41" s="48"/>
      <c r="K41" s="49"/>
      <c r="L41" s="44"/>
      <c r="M41" s="44"/>
      <c r="N41" s="50"/>
      <c r="O41" s="81"/>
    </row>
    <row r="42" spans="1:17" ht="18" customHeight="1">
      <c r="A42" s="12"/>
      <c r="B42" s="12"/>
      <c r="C42" s="12"/>
      <c r="D42" s="12"/>
      <c r="E42" s="63" t="s">
        <v>264</v>
      </c>
      <c r="F42" s="27">
        <f>SUM(F36:F41)</f>
        <v>96750</v>
      </c>
      <c r="G42" s="27">
        <f>SUM(G36:G41)</f>
        <v>96750</v>
      </c>
      <c r="H42" s="28"/>
      <c r="I42" s="28"/>
      <c r="J42" s="28"/>
      <c r="K42" s="13"/>
      <c r="L42" s="13"/>
      <c r="M42" s="14"/>
      <c r="N42" s="14"/>
      <c r="O42" s="15"/>
      <c r="P42" s="2"/>
    </row>
    <row r="43" spans="1:1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"/>
      <c r="Q43" s="4"/>
    </row>
    <row r="44" spans="1:17" ht="17.25" customHeight="1">
      <c r="A44" s="98" t="s">
        <v>13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3"/>
    </row>
    <row r="45" spans="1:17" ht="32.25" customHeight="1">
      <c r="A45" s="88" t="s">
        <v>15</v>
      </c>
      <c r="B45" s="89"/>
      <c r="C45" s="85" t="s">
        <v>247</v>
      </c>
      <c r="D45" s="97" t="s">
        <v>248</v>
      </c>
      <c r="E45" s="85" t="s">
        <v>249</v>
      </c>
      <c r="F45" s="114" t="s">
        <v>4</v>
      </c>
      <c r="G45" s="115"/>
      <c r="H45" s="99" t="s">
        <v>254</v>
      </c>
      <c r="I45" s="99" t="s">
        <v>255</v>
      </c>
      <c r="J45" s="99" t="s">
        <v>256</v>
      </c>
      <c r="K45" s="97" t="s">
        <v>257</v>
      </c>
      <c r="L45" s="107" t="s">
        <v>258</v>
      </c>
      <c r="M45" s="108"/>
      <c r="N45" s="100" t="s">
        <v>262</v>
      </c>
      <c r="O45" s="100" t="s">
        <v>263</v>
      </c>
      <c r="P45" s="3"/>
    </row>
    <row r="46" spans="1:17" ht="11.25" customHeight="1">
      <c r="A46" s="90"/>
      <c r="B46" s="91"/>
      <c r="C46" s="86"/>
      <c r="D46" s="97"/>
      <c r="E46" s="86"/>
      <c r="F46" s="102" t="s">
        <v>251</v>
      </c>
      <c r="G46" s="116" t="s">
        <v>253</v>
      </c>
      <c r="H46" s="99"/>
      <c r="I46" s="99"/>
      <c r="J46" s="99"/>
      <c r="K46" s="97"/>
      <c r="L46" s="68" t="s">
        <v>259</v>
      </c>
      <c r="M46" s="68" t="s">
        <v>260</v>
      </c>
      <c r="N46" s="100"/>
      <c r="O46" s="100"/>
      <c r="P46" s="3"/>
    </row>
    <row r="47" spans="1:17" ht="24" customHeight="1">
      <c r="A47" s="92"/>
      <c r="B47" s="93"/>
      <c r="C47" s="87"/>
      <c r="D47" s="97"/>
      <c r="E47" s="87"/>
      <c r="F47" s="104"/>
      <c r="G47" s="117"/>
      <c r="H47" s="99"/>
      <c r="I47" s="99"/>
      <c r="J47" s="99"/>
      <c r="K47" s="97"/>
      <c r="L47" s="68" t="s">
        <v>16</v>
      </c>
      <c r="M47" s="68" t="s">
        <v>17</v>
      </c>
      <c r="N47" s="100"/>
      <c r="O47" s="100"/>
    </row>
    <row r="48" spans="1:17" s="6" customFormat="1" ht="12.75" customHeight="1">
      <c r="A48" s="94" t="s">
        <v>530</v>
      </c>
      <c r="B48" s="95"/>
      <c r="C48" s="73"/>
      <c r="D48" s="82" t="s">
        <v>954</v>
      </c>
      <c r="E48" s="82" t="s">
        <v>955</v>
      </c>
      <c r="F48" s="74">
        <v>1</v>
      </c>
      <c r="G48" s="75">
        <v>4000</v>
      </c>
      <c r="H48" s="76" t="s">
        <v>203</v>
      </c>
      <c r="I48" s="47" t="s">
        <v>201</v>
      </c>
      <c r="J48" s="77" t="s">
        <v>923</v>
      </c>
      <c r="K48" s="78" t="s">
        <v>943</v>
      </c>
      <c r="L48" s="44" t="s">
        <v>854</v>
      </c>
      <c r="M48" s="44"/>
      <c r="N48" s="50" t="s">
        <v>923</v>
      </c>
      <c r="O48" s="56" t="s">
        <v>209</v>
      </c>
    </row>
    <row r="49" spans="1:15" s="6" customFormat="1" ht="12.75" customHeight="1">
      <c r="A49" s="94" t="s">
        <v>379</v>
      </c>
      <c r="B49" s="95"/>
      <c r="C49" s="73"/>
      <c r="D49" s="83" t="s">
        <v>954</v>
      </c>
      <c r="E49" s="83" t="s">
        <v>955</v>
      </c>
      <c r="F49" s="74">
        <v>1</v>
      </c>
      <c r="G49" s="75">
        <v>4200</v>
      </c>
      <c r="H49" s="76" t="s">
        <v>202</v>
      </c>
      <c r="I49" s="47" t="s">
        <v>50</v>
      </c>
      <c r="J49" s="77" t="s">
        <v>923</v>
      </c>
      <c r="K49" s="78" t="s">
        <v>944</v>
      </c>
      <c r="L49" s="44" t="s">
        <v>854</v>
      </c>
      <c r="M49" s="44"/>
      <c r="N49" s="50" t="s">
        <v>923</v>
      </c>
      <c r="O49" s="56" t="s">
        <v>208</v>
      </c>
    </row>
    <row r="50" spans="1:15" s="6" customFormat="1" ht="12.75" customHeight="1">
      <c r="A50" s="94" t="s">
        <v>476</v>
      </c>
      <c r="B50" s="95"/>
      <c r="C50" s="73"/>
      <c r="D50" s="83" t="s">
        <v>954</v>
      </c>
      <c r="E50" s="83" t="s">
        <v>955</v>
      </c>
      <c r="F50" s="74">
        <v>1</v>
      </c>
      <c r="G50" s="75">
        <v>4700</v>
      </c>
      <c r="H50" s="76" t="s">
        <v>202</v>
      </c>
      <c r="I50" s="47" t="s">
        <v>50</v>
      </c>
      <c r="J50" s="77" t="s">
        <v>923</v>
      </c>
      <c r="K50" s="78" t="s">
        <v>944</v>
      </c>
      <c r="L50" s="44" t="s">
        <v>854</v>
      </c>
      <c r="M50" s="44"/>
      <c r="N50" s="50" t="s">
        <v>923</v>
      </c>
      <c r="O50" s="56" t="s">
        <v>209</v>
      </c>
    </row>
    <row r="51" spans="1:15" s="6" customFormat="1" ht="12.75" customHeight="1">
      <c r="A51" s="94" t="s">
        <v>279</v>
      </c>
      <c r="B51" s="95"/>
      <c r="C51" s="73"/>
      <c r="D51" s="83" t="s">
        <v>954</v>
      </c>
      <c r="E51" s="83" t="s">
        <v>955</v>
      </c>
      <c r="F51" s="74">
        <v>1</v>
      </c>
      <c r="G51" s="75">
        <v>5304.38</v>
      </c>
      <c r="H51" s="76" t="s">
        <v>202</v>
      </c>
      <c r="I51" s="47" t="s">
        <v>50</v>
      </c>
      <c r="J51" s="77" t="s">
        <v>923</v>
      </c>
      <c r="K51" s="78" t="s">
        <v>926</v>
      </c>
      <c r="L51" s="44" t="s">
        <v>876</v>
      </c>
      <c r="M51" s="44"/>
      <c r="N51" s="50">
        <v>14745</v>
      </c>
      <c r="O51" s="56" t="s">
        <v>208</v>
      </c>
    </row>
    <row r="52" spans="1:15" s="6" customFormat="1" ht="12.75" customHeight="1">
      <c r="A52" s="94" t="s">
        <v>379</v>
      </c>
      <c r="B52" s="95"/>
      <c r="C52" s="73"/>
      <c r="D52" s="83" t="s">
        <v>954</v>
      </c>
      <c r="E52" s="83" t="s">
        <v>955</v>
      </c>
      <c r="F52" s="74">
        <v>2</v>
      </c>
      <c r="G52" s="75">
        <v>11935.2</v>
      </c>
      <c r="H52" s="76" t="s">
        <v>203</v>
      </c>
      <c r="I52" s="47" t="s">
        <v>201</v>
      </c>
      <c r="J52" s="77" t="s">
        <v>923</v>
      </c>
      <c r="K52" s="78" t="s">
        <v>941</v>
      </c>
      <c r="L52" s="44" t="s">
        <v>876</v>
      </c>
      <c r="M52" s="44"/>
      <c r="N52" s="50">
        <v>16775</v>
      </c>
      <c r="O52" s="56" t="s">
        <v>208</v>
      </c>
    </row>
    <row r="53" spans="1:15" s="6" customFormat="1" ht="12.75" customHeight="1">
      <c r="A53" s="94" t="s">
        <v>407</v>
      </c>
      <c r="B53" s="95"/>
      <c r="C53" s="73"/>
      <c r="D53" s="83" t="s">
        <v>954</v>
      </c>
      <c r="E53" s="83" t="s">
        <v>955</v>
      </c>
      <c r="F53" s="74">
        <v>1</v>
      </c>
      <c r="G53" s="75">
        <v>99</v>
      </c>
      <c r="H53" s="76" t="s">
        <v>203</v>
      </c>
      <c r="I53" s="47" t="s">
        <v>201</v>
      </c>
      <c r="J53" s="77" t="s">
        <v>923</v>
      </c>
      <c r="K53" s="78" t="s">
        <v>941</v>
      </c>
      <c r="L53" s="44" t="s">
        <v>876</v>
      </c>
      <c r="M53" s="44"/>
      <c r="N53" s="50">
        <v>16775</v>
      </c>
      <c r="O53" s="56" t="s">
        <v>209</v>
      </c>
    </row>
    <row r="54" spans="1:15" s="6" customFormat="1" ht="12.75" customHeight="1">
      <c r="A54" s="94" t="s">
        <v>335</v>
      </c>
      <c r="B54" s="95"/>
      <c r="C54" s="73" t="s">
        <v>937</v>
      </c>
      <c r="D54" s="83" t="s">
        <v>954</v>
      </c>
      <c r="E54" s="83" t="s">
        <v>955</v>
      </c>
      <c r="F54" s="74">
        <v>1</v>
      </c>
      <c r="G54" s="75">
        <v>3150.84</v>
      </c>
      <c r="H54" s="76" t="s">
        <v>201</v>
      </c>
      <c r="I54" s="47" t="s">
        <v>201</v>
      </c>
      <c r="J54" s="77" t="s">
        <v>923</v>
      </c>
      <c r="K54" s="78" t="s">
        <v>941</v>
      </c>
      <c r="L54" s="44" t="s">
        <v>876</v>
      </c>
      <c r="M54" s="44"/>
      <c r="N54" s="50">
        <v>16775</v>
      </c>
      <c r="O54" s="56" t="s">
        <v>208</v>
      </c>
    </row>
    <row r="55" spans="1:15" s="6" customFormat="1" ht="12.75" customHeight="1">
      <c r="A55" s="94" t="s">
        <v>481</v>
      </c>
      <c r="B55" s="95"/>
      <c r="C55" s="73"/>
      <c r="D55" s="83" t="s">
        <v>954</v>
      </c>
      <c r="E55" s="83" t="s">
        <v>955</v>
      </c>
      <c r="F55" s="74">
        <v>1</v>
      </c>
      <c r="G55" s="75">
        <v>30905</v>
      </c>
      <c r="H55" s="76" t="s">
        <v>201</v>
      </c>
      <c r="I55" s="47" t="s">
        <v>201</v>
      </c>
      <c r="J55" s="77" t="s">
        <v>923</v>
      </c>
      <c r="K55" s="78" t="s">
        <v>945</v>
      </c>
      <c r="L55" s="44" t="s">
        <v>876</v>
      </c>
      <c r="M55" s="44"/>
      <c r="N55" s="50" t="s">
        <v>923</v>
      </c>
      <c r="O55" s="56" t="s">
        <v>209</v>
      </c>
    </row>
    <row r="56" spans="1:15" s="6" customFormat="1" ht="12.75" customHeight="1">
      <c r="A56" s="94" t="s">
        <v>325</v>
      </c>
      <c r="B56" s="95"/>
      <c r="C56" s="73"/>
      <c r="D56" s="83" t="s">
        <v>954</v>
      </c>
      <c r="E56" s="83" t="s">
        <v>955</v>
      </c>
      <c r="F56" s="74">
        <v>1</v>
      </c>
      <c r="G56" s="75">
        <v>327.58999999999997</v>
      </c>
      <c r="H56" s="76" t="s">
        <v>201</v>
      </c>
      <c r="I56" s="47" t="s">
        <v>201</v>
      </c>
      <c r="J56" s="77" t="s">
        <v>923</v>
      </c>
      <c r="K56" s="78" t="s">
        <v>940</v>
      </c>
      <c r="L56" s="44" t="s">
        <v>854</v>
      </c>
      <c r="M56" s="44"/>
      <c r="N56" s="50" t="s">
        <v>923</v>
      </c>
      <c r="O56" s="56" t="s">
        <v>208</v>
      </c>
    </row>
    <row r="57" spans="1:15" s="6" customFormat="1" ht="12.75" customHeight="1">
      <c r="A57" s="94" t="s">
        <v>373</v>
      </c>
      <c r="B57" s="95"/>
      <c r="C57" s="73"/>
      <c r="D57" s="83" t="s">
        <v>954</v>
      </c>
      <c r="E57" s="83" t="s">
        <v>955</v>
      </c>
      <c r="F57" s="74">
        <v>1</v>
      </c>
      <c r="G57" s="75">
        <v>181.03</v>
      </c>
      <c r="H57" s="76" t="s">
        <v>201</v>
      </c>
      <c r="I57" s="47" t="s">
        <v>201</v>
      </c>
      <c r="J57" s="77" t="s">
        <v>923</v>
      </c>
      <c r="K57" s="78" t="s">
        <v>946</v>
      </c>
      <c r="L57" s="44" t="s">
        <v>854</v>
      </c>
      <c r="M57" s="44"/>
      <c r="N57" s="50" t="s">
        <v>923</v>
      </c>
      <c r="O57" s="56" t="s">
        <v>208</v>
      </c>
    </row>
    <row r="58" spans="1:15" s="6" customFormat="1" ht="12.75" customHeight="1">
      <c r="A58" s="94" t="s">
        <v>351</v>
      </c>
      <c r="B58" s="95"/>
      <c r="C58" s="73"/>
      <c r="D58" s="83" t="s">
        <v>954</v>
      </c>
      <c r="E58" s="83" t="s">
        <v>955</v>
      </c>
      <c r="F58" s="74">
        <v>1</v>
      </c>
      <c r="G58" s="75">
        <v>1730.75</v>
      </c>
      <c r="H58" s="76" t="s">
        <v>201</v>
      </c>
      <c r="I58" s="47" t="s">
        <v>201</v>
      </c>
      <c r="J58" s="77" t="s">
        <v>923</v>
      </c>
      <c r="K58" s="78" t="s">
        <v>947</v>
      </c>
      <c r="L58" s="44" t="s">
        <v>854</v>
      </c>
      <c r="M58" s="44"/>
      <c r="N58" s="50" t="s">
        <v>923</v>
      </c>
      <c r="O58" s="56" t="s">
        <v>209</v>
      </c>
    </row>
    <row r="59" spans="1:15" s="6" customFormat="1" ht="12.75" customHeight="1">
      <c r="A59" s="94" t="s">
        <v>332</v>
      </c>
      <c r="B59" s="95"/>
      <c r="C59" s="73"/>
      <c r="D59" s="83" t="s">
        <v>954</v>
      </c>
      <c r="E59" s="83" t="s">
        <v>955</v>
      </c>
      <c r="F59" s="74">
        <v>1</v>
      </c>
      <c r="G59" s="75">
        <v>2048.27</v>
      </c>
      <c r="H59" s="76" t="s">
        <v>201</v>
      </c>
      <c r="I59" s="47" t="s">
        <v>201</v>
      </c>
      <c r="J59" s="77" t="s">
        <v>923</v>
      </c>
      <c r="K59" s="78" t="s">
        <v>927</v>
      </c>
      <c r="L59" s="44" t="s">
        <v>854</v>
      </c>
      <c r="M59" s="44"/>
      <c r="N59" s="50" t="s">
        <v>923</v>
      </c>
      <c r="O59" s="56" t="s">
        <v>208</v>
      </c>
    </row>
    <row r="60" spans="1:15" s="6" customFormat="1" ht="12.75" customHeight="1">
      <c r="A60" s="94" t="s">
        <v>373</v>
      </c>
      <c r="B60" s="95"/>
      <c r="C60" s="73"/>
      <c r="D60" s="83" t="s">
        <v>954</v>
      </c>
      <c r="E60" s="83" t="s">
        <v>955</v>
      </c>
      <c r="F60" s="74">
        <v>2</v>
      </c>
      <c r="G60" s="75">
        <v>1263.79</v>
      </c>
      <c r="H60" s="76" t="s">
        <v>201</v>
      </c>
      <c r="I60" s="47" t="s">
        <v>201</v>
      </c>
      <c r="J60" s="77" t="s">
        <v>923</v>
      </c>
      <c r="K60" s="78" t="s">
        <v>939</v>
      </c>
      <c r="L60" s="44" t="s">
        <v>854</v>
      </c>
      <c r="M60" s="44"/>
      <c r="N60" s="50" t="s">
        <v>923</v>
      </c>
      <c r="O60" s="56" t="s">
        <v>208</v>
      </c>
    </row>
    <row r="61" spans="1:15" s="6" customFormat="1" ht="12.75" customHeight="1">
      <c r="A61" s="94" t="s">
        <v>471</v>
      </c>
      <c r="B61" s="95"/>
      <c r="C61" s="73"/>
      <c r="D61" s="83" t="s">
        <v>954</v>
      </c>
      <c r="E61" s="83" t="s">
        <v>955</v>
      </c>
      <c r="F61" s="74">
        <v>2</v>
      </c>
      <c r="G61" s="75">
        <v>53886</v>
      </c>
      <c r="H61" s="76" t="s">
        <v>203</v>
      </c>
      <c r="I61" s="47" t="s">
        <v>201</v>
      </c>
      <c r="J61" s="77" t="s">
        <v>923</v>
      </c>
      <c r="K61" s="78" t="s">
        <v>948</v>
      </c>
      <c r="L61" s="44" t="s">
        <v>878</v>
      </c>
      <c r="M61" s="44"/>
      <c r="N61" s="50">
        <v>40199</v>
      </c>
      <c r="O61" s="56" t="s">
        <v>209</v>
      </c>
    </row>
    <row r="62" spans="1:15" s="6" customFormat="1" ht="12.75" customHeight="1">
      <c r="A62" s="94" t="s">
        <v>351</v>
      </c>
      <c r="B62" s="95"/>
      <c r="C62" s="73"/>
      <c r="D62" s="83" t="s">
        <v>954</v>
      </c>
      <c r="E62" s="83" t="s">
        <v>955</v>
      </c>
      <c r="F62" s="74">
        <v>1</v>
      </c>
      <c r="G62" s="75">
        <v>432.47</v>
      </c>
      <c r="H62" s="76" t="s">
        <v>202</v>
      </c>
      <c r="I62" s="47" t="s">
        <v>50</v>
      </c>
      <c r="J62" s="77" t="s">
        <v>923</v>
      </c>
      <c r="K62" s="78" t="s">
        <v>936</v>
      </c>
      <c r="L62" s="44" t="s">
        <v>854</v>
      </c>
      <c r="M62" s="44"/>
      <c r="N62" s="50" t="s">
        <v>923</v>
      </c>
      <c r="O62" s="56" t="s">
        <v>208</v>
      </c>
    </row>
    <row r="63" spans="1:15" s="6" customFormat="1" ht="12.75" customHeight="1">
      <c r="A63" s="94" t="s">
        <v>373</v>
      </c>
      <c r="B63" s="95"/>
      <c r="C63" s="73"/>
      <c r="D63" s="83" t="s">
        <v>954</v>
      </c>
      <c r="E63" s="83" t="s">
        <v>955</v>
      </c>
      <c r="F63" s="74">
        <v>2</v>
      </c>
      <c r="G63" s="75">
        <v>23053.96</v>
      </c>
      <c r="H63" s="76" t="s">
        <v>201</v>
      </c>
      <c r="I63" s="47" t="s">
        <v>201</v>
      </c>
      <c r="J63" s="77" t="s">
        <v>923</v>
      </c>
      <c r="K63" s="78" t="s">
        <v>928</v>
      </c>
      <c r="L63" s="44" t="s">
        <v>878</v>
      </c>
      <c r="M63" s="44"/>
      <c r="N63" s="50">
        <v>34079</v>
      </c>
      <c r="O63" s="56" t="s">
        <v>208</v>
      </c>
    </row>
    <row r="64" spans="1:15" s="6" customFormat="1" ht="12.75" customHeight="1">
      <c r="A64" s="84" t="s">
        <v>332</v>
      </c>
      <c r="B64" s="84"/>
      <c r="C64" s="73"/>
      <c r="D64" s="83" t="s">
        <v>954</v>
      </c>
      <c r="E64" s="83" t="s">
        <v>955</v>
      </c>
      <c r="F64" s="74">
        <v>2</v>
      </c>
      <c r="G64" s="75">
        <v>9716.35</v>
      </c>
      <c r="H64" s="76" t="s">
        <v>201</v>
      </c>
      <c r="I64" s="47" t="s">
        <v>201</v>
      </c>
      <c r="J64" s="77" t="s">
        <v>923</v>
      </c>
      <c r="K64" s="78" t="s">
        <v>928</v>
      </c>
      <c r="L64" s="44" t="s">
        <v>878</v>
      </c>
      <c r="M64" s="44"/>
      <c r="N64" s="50">
        <v>34079</v>
      </c>
      <c r="O64" s="56" t="s">
        <v>208</v>
      </c>
    </row>
    <row r="65" spans="1:17" s="6" customFormat="1" ht="12.75" customHeight="1">
      <c r="A65" s="84" t="s">
        <v>325</v>
      </c>
      <c r="B65" s="84"/>
      <c r="C65" s="73"/>
      <c r="D65" s="83" t="s">
        <v>954</v>
      </c>
      <c r="E65" s="83" t="s">
        <v>955</v>
      </c>
      <c r="F65" s="74">
        <v>2</v>
      </c>
      <c r="G65" s="75">
        <v>7345.69</v>
      </c>
      <c r="H65" s="76" t="s">
        <v>201</v>
      </c>
      <c r="I65" s="47" t="s">
        <v>201</v>
      </c>
      <c r="J65" s="77" t="s">
        <v>923</v>
      </c>
      <c r="K65" s="78" t="s">
        <v>928</v>
      </c>
      <c r="L65" s="44" t="s">
        <v>878</v>
      </c>
      <c r="M65" s="44"/>
      <c r="N65" s="50">
        <v>34079</v>
      </c>
      <c r="O65" s="56" t="s">
        <v>208</v>
      </c>
    </row>
    <row r="66" spans="1:17" s="6" customFormat="1" ht="12.75" customHeight="1">
      <c r="A66" s="94" t="s">
        <v>482</v>
      </c>
      <c r="B66" s="95"/>
      <c r="C66" s="73"/>
      <c r="D66" s="83" t="s">
        <v>954</v>
      </c>
      <c r="E66" s="83" t="s">
        <v>955</v>
      </c>
      <c r="F66" s="74">
        <v>1</v>
      </c>
      <c r="G66" s="75">
        <v>732.79</v>
      </c>
      <c r="H66" s="76" t="s">
        <v>202</v>
      </c>
      <c r="I66" s="47" t="s">
        <v>50</v>
      </c>
      <c r="J66" s="77" t="s">
        <v>923</v>
      </c>
      <c r="K66" s="78" t="s">
        <v>949</v>
      </c>
      <c r="L66" s="44" t="s">
        <v>878</v>
      </c>
      <c r="M66" s="44"/>
      <c r="N66" s="50" t="s">
        <v>923</v>
      </c>
      <c r="O66" s="56" t="s">
        <v>208</v>
      </c>
    </row>
    <row r="67" spans="1:17" s="6" customFormat="1" ht="12.75" customHeight="1">
      <c r="A67" s="94" t="s">
        <v>273</v>
      </c>
      <c r="B67" s="95"/>
      <c r="C67" s="73"/>
      <c r="D67" s="83" t="s">
        <v>954</v>
      </c>
      <c r="E67" s="83" t="s">
        <v>955</v>
      </c>
      <c r="F67" s="74">
        <v>1</v>
      </c>
      <c r="G67" s="75">
        <v>1840</v>
      </c>
      <c r="H67" s="76" t="s">
        <v>202</v>
      </c>
      <c r="I67" s="47" t="s">
        <v>50</v>
      </c>
      <c r="J67" s="77" t="s">
        <v>923</v>
      </c>
      <c r="K67" s="78" t="s">
        <v>950</v>
      </c>
      <c r="L67" s="44" t="s">
        <v>854</v>
      </c>
      <c r="M67" s="44"/>
      <c r="N67" s="50" t="s">
        <v>923</v>
      </c>
      <c r="O67" s="56" t="s">
        <v>208</v>
      </c>
    </row>
    <row r="68" spans="1:17" s="6" customFormat="1" ht="12.75" customHeight="1">
      <c r="A68" s="94" t="s">
        <v>471</v>
      </c>
      <c r="B68" s="95"/>
      <c r="C68" s="73"/>
      <c r="D68" s="83" t="s">
        <v>954</v>
      </c>
      <c r="E68" s="83" t="s">
        <v>955</v>
      </c>
      <c r="F68" s="74">
        <v>1</v>
      </c>
      <c r="G68" s="75">
        <v>20075</v>
      </c>
      <c r="H68" s="76" t="s">
        <v>202</v>
      </c>
      <c r="I68" s="47" t="s">
        <v>50</v>
      </c>
      <c r="J68" s="77" t="s">
        <v>923</v>
      </c>
      <c r="K68" s="78" t="s">
        <v>951</v>
      </c>
      <c r="L68" s="44" t="s">
        <v>878</v>
      </c>
      <c r="M68" s="44"/>
      <c r="N68" s="50" t="s">
        <v>923</v>
      </c>
      <c r="O68" s="56" t="s">
        <v>209</v>
      </c>
    </row>
    <row r="69" spans="1:17" s="6" customFormat="1" ht="12.75" customHeight="1">
      <c r="A69" s="94" t="s">
        <v>482</v>
      </c>
      <c r="B69" s="95"/>
      <c r="C69" s="73"/>
      <c r="D69" s="83" t="s">
        <v>954</v>
      </c>
      <c r="E69" s="83" t="s">
        <v>955</v>
      </c>
      <c r="F69" s="74">
        <v>1</v>
      </c>
      <c r="G69" s="75">
        <v>9700</v>
      </c>
      <c r="H69" s="76" t="s">
        <v>202</v>
      </c>
      <c r="I69" s="47" t="s">
        <v>50</v>
      </c>
      <c r="J69" s="77" t="s">
        <v>923</v>
      </c>
      <c r="K69" s="78" t="s">
        <v>952</v>
      </c>
      <c r="L69" s="44" t="s">
        <v>878</v>
      </c>
      <c r="M69" s="44"/>
      <c r="N69" s="50" t="s">
        <v>923</v>
      </c>
      <c r="O69" s="56" t="s">
        <v>209</v>
      </c>
    </row>
    <row r="70" spans="1:17" s="6" customFormat="1" ht="12.75" customHeight="1">
      <c r="A70" s="94" t="s">
        <v>285</v>
      </c>
      <c r="B70" s="95"/>
      <c r="C70" s="73"/>
      <c r="D70" s="83" t="s">
        <v>954</v>
      </c>
      <c r="E70" s="83" t="s">
        <v>955</v>
      </c>
      <c r="F70" s="74">
        <v>1</v>
      </c>
      <c r="G70" s="75">
        <v>130</v>
      </c>
      <c r="H70" s="76" t="s">
        <v>202</v>
      </c>
      <c r="I70" s="47" t="s">
        <v>50</v>
      </c>
      <c r="J70" s="77" t="s">
        <v>923</v>
      </c>
      <c r="K70" s="78" t="s">
        <v>938</v>
      </c>
      <c r="L70" s="44" t="s">
        <v>854</v>
      </c>
      <c r="M70" s="44"/>
      <c r="N70" s="50" t="s">
        <v>923</v>
      </c>
      <c r="O70" s="56" t="s">
        <v>208</v>
      </c>
    </row>
    <row r="71" spans="1:17" s="6" customFormat="1" ht="12.75" customHeight="1">
      <c r="A71" s="94" t="s">
        <v>341</v>
      </c>
      <c r="B71" s="95"/>
      <c r="C71" s="73"/>
      <c r="D71" s="83" t="s">
        <v>954</v>
      </c>
      <c r="E71" s="83" t="s">
        <v>955</v>
      </c>
      <c r="F71" s="74">
        <v>1</v>
      </c>
      <c r="G71" s="75">
        <v>425.86</v>
      </c>
      <c r="H71" s="76" t="s">
        <v>202</v>
      </c>
      <c r="I71" s="47" t="s">
        <v>50</v>
      </c>
      <c r="J71" s="77" t="s">
        <v>923</v>
      </c>
      <c r="K71" s="78" t="s">
        <v>953</v>
      </c>
      <c r="L71" s="44" t="s">
        <v>854</v>
      </c>
      <c r="M71" s="44"/>
      <c r="N71" s="50" t="s">
        <v>923</v>
      </c>
      <c r="O71" s="56" t="s">
        <v>208</v>
      </c>
    </row>
    <row r="72" spans="1:17" s="6" customFormat="1" ht="12.75" customHeight="1">
      <c r="A72" s="84"/>
      <c r="B72" s="84"/>
      <c r="C72" s="73"/>
      <c r="D72" s="82"/>
      <c r="E72" s="82"/>
      <c r="F72" s="74"/>
      <c r="G72" s="75"/>
      <c r="H72" s="76"/>
      <c r="I72" s="47"/>
      <c r="J72" s="77"/>
      <c r="K72" s="78"/>
      <c r="L72" s="44"/>
      <c r="M72" s="44"/>
      <c r="N72" s="50"/>
      <c r="O72" s="56"/>
    </row>
    <row r="73" spans="1:17" ht="18" customHeight="1">
      <c r="A73" s="18"/>
      <c r="B73" s="18"/>
      <c r="C73" s="12"/>
      <c r="D73" s="19"/>
      <c r="E73" s="63" t="s">
        <v>264</v>
      </c>
      <c r="F73" s="29">
        <f>SUM(F48:F72)</f>
        <v>30</v>
      </c>
      <c r="G73" s="30">
        <f>SUM(G48:G72)</f>
        <v>197183.97</v>
      </c>
      <c r="H73" s="28"/>
      <c r="I73" s="28"/>
      <c r="J73" s="28"/>
      <c r="K73" s="13"/>
      <c r="L73" s="13"/>
      <c r="M73" s="14"/>
      <c r="N73" s="14"/>
      <c r="O73" s="15"/>
      <c r="P73" s="2"/>
    </row>
    <row r="74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"/>
      <c r="Q74" s="4"/>
    </row>
    <row r="75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"/>
      <c r="Q75" s="4"/>
    </row>
    <row r="76" spans="1:17" ht="28.5" customHeight="1">
      <c r="A76" s="18"/>
      <c r="B76" s="18"/>
      <c r="C76" s="18"/>
      <c r="D76" s="18"/>
      <c r="E76" s="110" t="s">
        <v>265</v>
      </c>
      <c r="F76" s="111"/>
      <c r="G76" s="112">
        <f>G21+G30+G42+G73</f>
        <v>293933.96999999997</v>
      </c>
      <c r="H76" s="113"/>
      <c r="I76" s="20"/>
      <c r="J76" s="20"/>
      <c r="K76" s="21"/>
      <c r="L76" s="21"/>
      <c r="M76" s="18"/>
      <c r="N76" s="18"/>
      <c r="O76" s="18"/>
      <c r="P76" s="2"/>
    </row>
    <row r="77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"/>
    </row>
    <row r="78" spans="1:17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"/>
    </row>
    <row r="79" spans="1:17">
      <c r="A79" s="18"/>
      <c r="B79" s="18"/>
      <c r="C79" s="18"/>
      <c r="D79" s="18"/>
      <c r="E79" s="18"/>
      <c r="F79" s="21"/>
      <c r="G79" s="21"/>
      <c r="H79" s="18"/>
      <c r="I79" s="18"/>
      <c r="J79" s="18"/>
      <c r="K79" s="18"/>
      <c r="L79" s="18"/>
      <c r="M79" s="18"/>
      <c r="N79" s="18"/>
      <c r="O79" s="18"/>
      <c r="P79" s="2"/>
    </row>
    <row r="80" spans="1:17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"/>
    </row>
    <row r="81" spans="1:15" s="2" customFormat="1">
      <c r="A81" s="18"/>
      <c r="B81" s="72" t="s">
        <v>924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s="2" customFormat="1" ht="12.75" customHeight="1">
      <c r="A82" s="24"/>
      <c r="B82" s="79" t="s">
        <v>2</v>
      </c>
      <c r="C82" s="18"/>
      <c r="D82" s="18"/>
      <c r="E82" s="18"/>
      <c r="F82" s="22"/>
      <c r="G82" s="22"/>
      <c r="H82" s="23"/>
      <c r="I82" s="23"/>
      <c r="J82" s="23"/>
      <c r="K82" s="22"/>
      <c r="L82" s="22" t="s">
        <v>925</v>
      </c>
      <c r="M82" s="18"/>
      <c r="N82" s="18"/>
      <c r="O82" s="18"/>
    </row>
    <row r="83" spans="1:15" s="2" customFormat="1" ht="13.5" customHeight="1">
      <c r="A83" s="18"/>
      <c r="B83" s="18"/>
      <c r="C83" s="79"/>
      <c r="D83" s="24"/>
      <c r="E83" s="24"/>
      <c r="F83" s="18"/>
      <c r="G83" s="67"/>
      <c r="H83" s="67"/>
      <c r="I83" s="67"/>
      <c r="J83" s="22"/>
      <c r="K83" s="18"/>
      <c r="L83" s="109" t="s">
        <v>3</v>
      </c>
      <c r="M83" s="109"/>
      <c r="N83" s="109"/>
      <c r="O83" s="18"/>
    </row>
    <row r="84" spans="1:15" s="2" customFormat="1">
      <c r="A84" s="18"/>
      <c r="B84" s="18"/>
      <c r="C84" s="18"/>
      <c r="D84" s="18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8"/>
    </row>
    <row r="85" spans="1:15" s="2" customFormat="1">
      <c r="A85" s="18"/>
      <c r="B85" s="18"/>
      <c r="C85" s="18"/>
      <c r="D85" s="18"/>
      <c r="E85" s="22"/>
      <c r="F85" s="18"/>
      <c r="G85" s="22"/>
      <c r="H85" s="22"/>
      <c r="I85" s="22"/>
      <c r="J85" s="22"/>
      <c r="K85" s="22"/>
      <c r="L85" s="22"/>
      <c r="M85" s="22"/>
      <c r="N85" s="22"/>
      <c r="O85" s="18"/>
    </row>
    <row r="86" spans="1:15" s="2" customFormat="1">
      <c r="A86" s="1"/>
      <c r="B86" s="1"/>
      <c r="C86" s="18"/>
      <c r="D86" s="18"/>
      <c r="E86" s="22"/>
      <c r="F86" s="18"/>
      <c r="G86" s="22"/>
      <c r="H86" s="22"/>
      <c r="I86" s="22"/>
      <c r="J86" s="22"/>
      <c r="K86" s="22"/>
      <c r="L86" s="22"/>
      <c r="M86" s="22"/>
      <c r="N86" s="22"/>
      <c r="O86" s="18"/>
    </row>
  </sheetData>
  <dataConsolidate/>
  <mergeCells count="93">
    <mergeCell ref="L83:N83"/>
    <mergeCell ref="E76:F76"/>
    <mergeCell ref="G76:H76"/>
    <mergeCell ref="A72:B72"/>
    <mergeCell ref="K45:K47"/>
    <mergeCell ref="L45:M45"/>
    <mergeCell ref="N45:N47"/>
    <mergeCell ref="F45:G45"/>
    <mergeCell ref="I45:I47"/>
    <mergeCell ref="A52:B52"/>
    <mergeCell ref="G46:G47"/>
    <mergeCell ref="D45:D47"/>
    <mergeCell ref="E45:E47"/>
    <mergeCell ref="H45:H47"/>
    <mergeCell ref="A71:B71"/>
    <mergeCell ref="A57:B57"/>
    <mergeCell ref="O24:O26"/>
    <mergeCell ref="A23:O23"/>
    <mergeCell ref="D24:D26"/>
    <mergeCell ref="E24:E26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I24:I26"/>
    <mergeCell ref="J24:J26"/>
    <mergeCell ref="B33:B35"/>
    <mergeCell ref="C33:C35"/>
    <mergeCell ref="F46:F47"/>
    <mergeCell ref="A50:B50"/>
    <mergeCell ref="A51:B51"/>
    <mergeCell ref="A44:O44"/>
    <mergeCell ref="J45:J47"/>
    <mergeCell ref="I33:I35"/>
    <mergeCell ref="J33:J35"/>
    <mergeCell ref="O45:O47"/>
    <mergeCell ref="L13:M13"/>
    <mergeCell ref="N13:N15"/>
    <mergeCell ref="I13:I15"/>
    <mergeCell ref="J13:J15"/>
    <mergeCell ref="A54:B54"/>
    <mergeCell ref="F33:F35"/>
    <mergeCell ref="G33:G35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A66:B66"/>
    <mergeCell ref="A67:B67"/>
    <mergeCell ref="A68:B68"/>
    <mergeCell ref="A69:B69"/>
    <mergeCell ref="A70:B70"/>
    <mergeCell ref="A65:B65"/>
    <mergeCell ref="C45:C47"/>
    <mergeCell ref="A45:B47"/>
    <mergeCell ref="A48:B48"/>
    <mergeCell ref="A49:B49"/>
    <mergeCell ref="A55:B55"/>
    <mergeCell ref="A56:B56"/>
    <mergeCell ref="A60:B60"/>
    <mergeCell ref="A61:B61"/>
    <mergeCell ref="A62:B62"/>
    <mergeCell ref="A63:B63"/>
    <mergeCell ref="A64:B64"/>
    <mergeCell ref="A58:B58"/>
    <mergeCell ref="A59:B59"/>
    <mergeCell ref="A53:B53"/>
  </mergeCells>
  <phoneticPr fontId="3" type="noConversion"/>
  <printOptions horizontalCentered="1"/>
  <pageMargins left="0.19685039370078741" right="0.19685039370078741" top="0.39370078740157483" bottom="0.39370078740157483" header="0" footer="0"/>
  <pageSetup scale="45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H16:H20 H27:H29 H36:H41 H48:H72</xm:sqref>
        </x14:dataValidation>
        <x14:dataValidation type="list" allowBlank="1" showInputMessage="1" showErrorMessage="1">
          <x14:formula1>
            <xm:f>Hoja1!$A$2:$A$6</xm:f>
          </x14:formula1>
          <xm:sqref>A16:A20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O16:O20 O27:O29 O36:O41 O48:O72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I16:I20 I27:I29 I36:I41 I48:I72</xm:sqref>
        </x14:dataValidation>
        <x14:dataValidation type="list" allowBlank="1" showInputMessage="1" showErrorMessage="1">
          <x14:formula1>
            <xm:f>Hoja1!$E$2:$E$408</xm:f>
          </x14:formula1>
          <xm:sqref>A48:B50 A51 A52:B52 A53:A72</xm:sqref>
        </x14:dataValidation>
        <x14:dataValidation type="list" allowBlank="1" showInputMessage="1" showErrorMessage="1">
          <x14:formula1>
            <xm:f>Hoja1!$J$2:$J$213</xm:f>
          </x14:formula1>
          <xm:sqref>L16:L20 L27:L29 L36:L41 L48:L72</xm:sqref>
        </x14:dataValidation>
        <x14:dataValidation type="list" allowBlank="1" showInputMessage="1" showErrorMessage="1">
          <x14:formula1>
            <xm:f>Hoja1!$L$2:$L$33</xm:f>
          </x14:formula1>
          <xm:sqref>M16:M20 M27:M29 M36:M41 M48:M72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2021-11-05T20:14:27Z</cp:lastPrinted>
  <dcterms:created xsi:type="dcterms:W3CDTF">2009-12-15T16:23:50Z</dcterms:created>
  <dcterms:modified xsi:type="dcterms:W3CDTF">2021-12-03T01:24:06Z</dcterms:modified>
</cp:coreProperties>
</file>